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f4c6b0303e61091/Desktop/Sithney 2024 2025/"/>
    </mc:Choice>
  </mc:AlternateContent>
  <xr:revisionPtr revIDLastSave="1" documentId="8_{669D2923-BC2B-49E4-B558-1C7701A64627}" xr6:coauthVersionLast="47" xr6:coauthVersionMax="47" xr10:uidLastSave="{9B223A93-0212-472B-849C-D93127AC15A2}"/>
  <bookViews>
    <workbookView xWindow="-108" yWindow="-108" windowWidth="23256" windowHeight="12456" xr2:uid="{875A69F9-0D7B-452F-80BD-C3EBA4A18A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B48" i="1"/>
  <c r="D13" i="1"/>
  <c r="D7" i="1"/>
  <c r="D48" i="1" s="1"/>
  <c r="D21" i="1"/>
</calcChain>
</file>

<file path=xl/sharedStrings.xml><?xml version="1.0" encoding="utf-8"?>
<sst xmlns="http://schemas.openxmlformats.org/spreadsheetml/2006/main" count="97" uniqueCount="41">
  <si>
    <t>Transaction Detail</t>
  </si>
  <si>
    <t>VAT</t>
  </si>
  <si>
    <t>Date</t>
  </si>
  <si>
    <t>04/04/2023</t>
  </si>
  <si>
    <t>Clerk Pension</t>
  </si>
  <si>
    <t>Clerk Salary</t>
  </si>
  <si>
    <t>Coronation donation</t>
  </si>
  <si>
    <t>02/05/2023</t>
  </si>
  <si>
    <t>Clerk pension</t>
  </si>
  <si>
    <t>Insurance 23/24</t>
  </si>
  <si>
    <t>06/06/2023</t>
  </si>
  <si>
    <t>Plovers Field Cut x 4</t>
  </si>
  <si>
    <t>04/07/2023</t>
  </si>
  <si>
    <t>05/08/2023</t>
  </si>
  <si>
    <t>05/09/2023</t>
  </si>
  <si>
    <t>Plovers Field and LMP</t>
  </si>
  <si>
    <t>Lowertown Defib</t>
  </si>
  <si>
    <t>05/10/2023</t>
  </si>
  <si>
    <t>Clerk Disbursements</t>
  </si>
  <si>
    <t>07/11/2023</t>
  </si>
  <si>
    <t>External Audit 22/23</t>
  </si>
  <si>
    <t>Plovers Field Cut x 2</t>
  </si>
  <si>
    <t>Website Host and Support</t>
  </si>
  <si>
    <t>05/12/2023</t>
  </si>
  <si>
    <t xml:space="preserve">Clerk backdated pay </t>
  </si>
  <si>
    <t xml:space="preserve">Clerk backdated salary </t>
  </si>
  <si>
    <t>Poppy Donation</t>
  </si>
  <si>
    <t xml:space="preserve">Planning Training - LP SH </t>
  </si>
  <si>
    <t>Grass cutting donation</t>
  </si>
  <si>
    <t>02/01/2024</t>
  </si>
  <si>
    <t>Lowertown Defib installation</t>
  </si>
  <si>
    <t>06/02/2024</t>
  </si>
  <si>
    <t>Room Hire 2023</t>
  </si>
  <si>
    <t>05/03/2024</t>
  </si>
  <si>
    <t xml:space="preserve"> Total Amount</t>
  </si>
  <si>
    <t>Gross Amount</t>
  </si>
  <si>
    <t>CILCA training and CALC and NALC membership</t>
  </si>
  <si>
    <t>New Defib Battery</t>
  </si>
  <si>
    <t>Plovers Field Cutting and Bus shelter cleaning</t>
  </si>
  <si>
    <t>LMP cutting and Plovers field cutting.</t>
  </si>
  <si>
    <t>Making Tax Digital Annual fee and Rialtas software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</si>
</sst>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0" xfId="0" applyNumberFormat="1" applyProtection="1">
      <protection locked="0"/>
    </xf>
    <xf numFmtId="0" fontId="0" fillId="0" borderId="0" xfId="0"/>
    <xf numFmtId="0" fontId="0" fillId="0" borderId="0" xfId="0" applyProtection="1">
      <protection locked="0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925F-C1F8-4595-A9C1-F676DB6E65F8}">
  <dimension ref="A1:G48"/>
  <sheetViews>
    <sheetView tabSelected="1" workbookViewId="0">
      <selection activeCell="E13" sqref="E13"/>
    </sheetView>
  </sheetViews>
  <sheetFormatPr defaultRowHeight="14.4" x14ac:dyDescent="0.3"/>
  <cols>
    <col min="1" max="1" width="10.33203125" bestFit="1" customWidth="1"/>
    <col min="2" max="2" width="10.77734375" bestFit="1" customWidth="1"/>
    <col min="4" max="4" width="12.33203125" bestFit="1" customWidth="1"/>
    <col min="5" max="5" width="50.109375" bestFit="1" customWidth="1"/>
  </cols>
  <sheetData>
    <row r="1" spans="1:7" x14ac:dyDescent="0.3">
      <c r="A1" s="2" t="s">
        <v>2</v>
      </c>
      <c r="B1" s="1" t="s">
        <v>34</v>
      </c>
      <c r="C1" s="1" t="s">
        <v>1</v>
      </c>
      <c r="D1" s="1" t="s">
        <v>35</v>
      </c>
      <c r="E1" s="3" t="s">
        <v>0</v>
      </c>
      <c r="F1" s="2"/>
      <c r="G1" s="2"/>
    </row>
    <row r="2" spans="1:7" x14ac:dyDescent="0.3">
      <c r="A2" s="3" t="s">
        <v>3</v>
      </c>
      <c r="B2" s="1">
        <v>114.08</v>
      </c>
      <c r="C2" s="4">
        <v>0</v>
      </c>
      <c r="D2" s="1">
        <v>114.08</v>
      </c>
      <c r="E2" s="3" t="s">
        <v>4</v>
      </c>
      <c r="F2" s="2"/>
      <c r="G2" s="2"/>
    </row>
    <row r="3" spans="1:7" x14ac:dyDescent="0.3">
      <c r="A3" s="3" t="s">
        <v>3</v>
      </c>
      <c r="B3" s="1">
        <v>695.6</v>
      </c>
      <c r="C3" s="4">
        <v>0</v>
      </c>
      <c r="D3" s="1">
        <v>695.6</v>
      </c>
      <c r="E3" s="3" t="s">
        <v>5</v>
      </c>
      <c r="F3" s="2"/>
      <c r="G3" s="2"/>
    </row>
    <row r="4" spans="1:7" x14ac:dyDescent="0.3">
      <c r="A4" s="3" t="s">
        <v>3</v>
      </c>
      <c r="B4" s="1">
        <v>500</v>
      </c>
      <c r="C4" s="4">
        <v>0</v>
      </c>
      <c r="D4" s="1">
        <v>500</v>
      </c>
      <c r="E4" s="3" t="s">
        <v>6</v>
      </c>
    </row>
    <row r="5" spans="1:7" x14ac:dyDescent="0.3">
      <c r="A5" s="3" t="s">
        <v>7</v>
      </c>
      <c r="B5" s="1">
        <v>331.57</v>
      </c>
      <c r="C5" s="4">
        <v>0</v>
      </c>
      <c r="D5" s="1">
        <v>331.57</v>
      </c>
      <c r="E5" s="3" t="s">
        <v>8</v>
      </c>
    </row>
    <row r="6" spans="1:7" x14ac:dyDescent="0.3">
      <c r="A6" s="3" t="s">
        <v>7</v>
      </c>
      <c r="B6" s="1">
        <v>707.85</v>
      </c>
      <c r="C6" s="4">
        <v>0</v>
      </c>
      <c r="D6" s="1">
        <v>707.85</v>
      </c>
      <c r="E6" s="3" t="s">
        <v>5</v>
      </c>
    </row>
    <row r="7" spans="1:7" x14ac:dyDescent="0.3">
      <c r="A7" s="3" t="s">
        <v>7</v>
      </c>
      <c r="B7" s="1">
        <v>579.84</v>
      </c>
      <c r="C7" s="1">
        <v>86.87</v>
      </c>
      <c r="D7" s="1">
        <f>135+299.37+58.6</f>
        <v>492.97</v>
      </c>
      <c r="E7" s="3" t="s">
        <v>36</v>
      </c>
    </row>
    <row r="8" spans="1:7" x14ac:dyDescent="0.3">
      <c r="A8" s="3" t="s">
        <v>7</v>
      </c>
      <c r="B8" s="1">
        <v>192</v>
      </c>
      <c r="C8" s="1">
        <v>32</v>
      </c>
      <c r="D8" s="1">
        <v>160</v>
      </c>
      <c r="E8" s="3" t="s">
        <v>37</v>
      </c>
    </row>
    <row r="9" spans="1:7" x14ac:dyDescent="0.3">
      <c r="A9" s="3" t="s">
        <v>7</v>
      </c>
      <c r="B9" s="1">
        <v>418.03</v>
      </c>
      <c r="C9" s="4">
        <v>0</v>
      </c>
      <c r="D9" s="1">
        <v>418.03</v>
      </c>
      <c r="E9" s="3" t="s">
        <v>9</v>
      </c>
    </row>
    <row r="10" spans="1:7" x14ac:dyDescent="0.3">
      <c r="A10" s="3" t="s">
        <v>10</v>
      </c>
      <c r="B10" s="1">
        <v>131.57</v>
      </c>
      <c r="C10" s="4">
        <v>0</v>
      </c>
      <c r="D10" s="1">
        <v>131.57</v>
      </c>
      <c r="E10" s="3" t="s">
        <v>8</v>
      </c>
    </row>
    <row r="11" spans="1:7" x14ac:dyDescent="0.3">
      <c r="A11" s="3" t="s">
        <v>10</v>
      </c>
      <c r="B11" s="1">
        <v>707.85</v>
      </c>
      <c r="C11" s="4">
        <v>0</v>
      </c>
      <c r="D11" s="1">
        <v>707.85</v>
      </c>
      <c r="E11" s="3" t="s">
        <v>5</v>
      </c>
    </row>
    <row r="12" spans="1:7" x14ac:dyDescent="0.3">
      <c r="A12" s="3" t="s">
        <v>10</v>
      </c>
      <c r="B12" s="1">
        <v>360</v>
      </c>
      <c r="C12" s="1">
        <v>60</v>
      </c>
      <c r="D12" s="1">
        <v>300</v>
      </c>
      <c r="E12" s="3" t="s">
        <v>11</v>
      </c>
    </row>
    <row r="13" spans="1:7" x14ac:dyDescent="0.3">
      <c r="A13" s="3" t="s">
        <v>10</v>
      </c>
      <c r="B13" s="1">
        <v>280.39</v>
      </c>
      <c r="C13" s="1">
        <v>46.74</v>
      </c>
      <c r="D13" s="1">
        <f>86.24+147.41</f>
        <v>233.64999999999998</v>
      </c>
      <c r="E13" s="3" t="s">
        <v>40</v>
      </c>
    </row>
    <row r="14" spans="1:7" x14ac:dyDescent="0.3">
      <c r="A14" s="3" t="s">
        <v>12</v>
      </c>
      <c r="B14" s="1">
        <v>131.57</v>
      </c>
      <c r="C14" s="4">
        <v>0</v>
      </c>
      <c r="D14" s="1">
        <v>131.57</v>
      </c>
      <c r="E14" s="3" t="s">
        <v>4</v>
      </c>
    </row>
    <row r="15" spans="1:7" x14ac:dyDescent="0.3">
      <c r="A15" s="3" t="s">
        <v>12</v>
      </c>
      <c r="B15" s="1">
        <v>707.85</v>
      </c>
      <c r="C15" s="4">
        <v>0</v>
      </c>
      <c r="D15" s="1">
        <v>707.85</v>
      </c>
      <c r="E15" s="3" t="s">
        <v>5</v>
      </c>
    </row>
    <row r="16" spans="1:7" x14ac:dyDescent="0.3">
      <c r="A16" s="3" t="s">
        <v>12</v>
      </c>
      <c r="B16" s="1">
        <v>2070.3200000000002</v>
      </c>
      <c r="C16" s="1">
        <v>345.05</v>
      </c>
      <c r="D16" s="1">
        <v>1725.27</v>
      </c>
      <c r="E16" s="3" t="s">
        <v>39</v>
      </c>
    </row>
    <row r="17" spans="1:5" x14ac:dyDescent="0.3">
      <c r="A17" s="3" t="s">
        <v>13</v>
      </c>
      <c r="B17" s="1">
        <v>131.57</v>
      </c>
      <c r="C17" s="4">
        <v>0</v>
      </c>
      <c r="D17" s="1">
        <v>131.57</v>
      </c>
      <c r="E17" s="3" t="s">
        <v>4</v>
      </c>
    </row>
    <row r="18" spans="1:5" x14ac:dyDescent="0.3">
      <c r="A18" s="3" t="s">
        <v>13</v>
      </c>
      <c r="B18" s="1">
        <v>707.85</v>
      </c>
      <c r="C18" s="4">
        <v>0</v>
      </c>
      <c r="D18" s="1">
        <v>707.85</v>
      </c>
      <c r="E18" s="3" t="s">
        <v>5</v>
      </c>
    </row>
    <row r="19" spans="1:5" x14ac:dyDescent="0.3">
      <c r="A19" s="3" t="s">
        <v>14</v>
      </c>
      <c r="B19" s="1">
        <v>131.57</v>
      </c>
      <c r="C19" s="4">
        <v>0</v>
      </c>
      <c r="D19" s="1">
        <v>131.57</v>
      </c>
      <c r="E19" s="3" t="s">
        <v>8</v>
      </c>
    </row>
    <row r="20" spans="1:5" x14ac:dyDescent="0.3">
      <c r="A20" s="3" t="s">
        <v>14</v>
      </c>
      <c r="B20" s="1">
        <v>707.85</v>
      </c>
      <c r="C20" s="4">
        <v>0</v>
      </c>
      <c r="D20" s="1">
        <v>707.85</v>
      </c>
      <c r="E20" s="3" t="s">
        <v>5</v>
      </c>
    </row>
    <row r="21" spans="1:5" x14ac:dyDescent="0.3">
      <c r="A21" s="3" t="s">
        <v>14</v>
      </c>
      <c r="B21" s="1">
        <v>475.46</v>
      </c>
      <c r="C21" s="1">
        <v>79.239999999999995</v>
      </c>
      <c r="D21" s="1">
        <f>321.22+75</f>
        <v>396.22</v>
      </c>
      <c r="E21" s="3" t="s">
        <v>15</v>
      </c>
    </row>
    <row r="22" spans="1:5" x14ac:dyDescent="0.3">
      <c r="A22" s="3" t="s">
        <v>14</v>
      </c>
      <c r="B22" s="1">
        <v>1623.3</v>
      </c>
      <c r="C22" s="1">
        <v>270.55</v>
      </c>
      <c r="D22" s="1">
        <v>1352.75</v>
      </c>
      <c r="E22" s="3" t="s">
        <v>16</v>
      </c>
    </row>
    <row r="23" spans="1:5" x14ac:dyDescent="0.3">
      <c r="A23" s="3" t="s">
        <v>17</v>
      </c>
      <c r="B23" s="1">
        <v>131.57</v>
      </c>
      <c r="C23" s="4">
        <v>0</v>
      </c>
      <c r="D23" s="1">
        <v>131.57</v>
      </c>
      <c r="E23" s="3" t="s">
        <v>8</v>
      </c>
    </row>
    <row r="24" spans="1:5" x14ac:dyDescent="0.3">
      <c r="A24" s="3" t="s">
        <v>17</v>
      </c>
      <c r="B24" s="1">
        <v>707.85</v>
      </c>
      <c r="C24" s="4">
        <v>0</v>
      </c>
      <c r="D24" s="1">
        <v>707.85</v>
      </c>
      <c r="E24" s="3" t="s">
        <v>5</v>
      </c>
    </row>
    <row r="25" spans="1:5" x14ac:dyDescent="0.3">
      <c r="A25" s="3" t="s">
        <v>19</v>
      </c>
      <c r="B25" s="1">
        <v>131.57</v>
      </c>
      <c r="C25" s="4">
        <v>0</v>
      </c>
      <c r="D25" s="1">
        <v>131.57</v>
      </c>
      <c r="E25" s="3" t="s">
        <v>4</v>
      </c>
    </row>
    <row r="26" spans="1:5" x14ac:dyDescent="0.3">
      <c r="A26" s="3" t="s">
        <v>19</v>
      </c>
      <c r="B26" s="1">
        <v>707.85</v>
      </c>
      <c r="C26" s="4">
        <v>0</v>
      </c>
      <c r="D26" s="1">
        <v>707.85</v>
      </c>
      <c r="E26" s="3" t="s">
        <v>5</v>
      </c>
    </row>
    <row r="27" spans="1:5" x14ac:dyDescent="0.3">
      <c r="A27" s="3" t="s">
        <v>19</v>
      </c>
      <c r="B27" s="1">
        <v>252</v>
      </c>
      <c r="C27" s="1">
        <v>42</v>
      </c>
      <c r="D27" s="1">
        <v>210</v>
      </c>
      <c r="E27" s="3" t="s">
        <v>20</v>
      </c>
    </row>
    <row r="28" spans="1:5" x14ac:dyDescent="0.3">
      <c r="A28" s="3" t="s">
        <v>19</v>
      </c>
      <c r="B28" s="1">
        <v>180</v>
      </c>
      <c r="C28" s="1">
        <v>30</v>
      </c>
      <c r="D28" s="1">
        <v>150</v>
      </c>
      <c r="E28" s="3" t="s">
        <v>21</v>
      </c>
    </row>
    <row r="29" spans="1:5" x14ac:dyDescent="0.3">
      <c r="A29" s="3" t="s">
        <v>19</v>
      </c>
      <c r="B29" s="1">
        <v>252</v>
      </c>
      <c r="C29" s="1">
        <v>42</v>
      </c>
      <c r="D29" s="1">
        <v>210</v>
      </c>
      <c r="E29" s="3" t="s">
        <v>22</v>
      </c>
    </row>
    <row r="30" spans="1:5" x14ac:dyDescent="0.3">
      <c r="A30" s="3" t="s">
        <v>19</v>
      </c>
      <c r="B30" s="1">
        <v>180</v>
      </c>
      <c r="C30" s="1">
        <v>30</v>
      </c>
      <c r="D30" s="1">
        <v>150</v>
      </c>
      <c r="E30" s="3" t="s">
        <v>21</v>
      </c>
    </row>
    <row r="31" spans="1:5" x14ac:dyDescent="0.3">
      <c r="A31" s="3" t="s">
        <v>23</v>
      </c>
      <c r="B31" s="1">
        <v>131.57</v>
      </c>
      <c r="C31" s="4">
        <v>0</v>
      </c>
      <c r="D31" s="1">
        <v>131.57</v>
      </c>
      <c r="E31" s="3" t="s">
        <v>8</v>
      </c>
    </row>
    <row r="32" spans="1:5" x14ac:dyDescent="0.3">
      <c r="A32" s="3" t="s">
        <v>23</v>
      </c>
      <c r="B32" s="1">
        <v>707.85</v>
      </c>
      <c r="C32" s="4">
        <v>0</v>
      </c>
      <c r="D32" s="1">
        <v>707.85</v>
      </c>
      <c r="E32" s="3" t="s">
        <v>5</v>
      </c>
    </row>
    <row r="33" spans="1:5" x14ac:dyDescent="0.3">
      <c r="A33" s="3" t="s">
        <v>23</v>
      </c>
      <c r="B33" s="1">
        <v>108.09</v>
      </c>
      <c r="C33" s="4">
        <v>0</v>
      </c>
      <c r="D33" s="1">
        <v>108.09</v>
      </c>
      <c r="E33" s="3" t="s">
        <v>24</v>
      </c>
    </row>
    <row r="34" spans="1:5" x14ac:dyDescent="0.3">
      <c r="A34" s="3" t="s">
        <v>23</v>
      </c>
      <c r="B34" s="1">
        <v>490</v>
      </c>
      <c r="C34" s="4">
        <v>0</v>
      </c>
      <c r="D34" s="1">
        <v>490</v>
      </c>
      <c r="E34" s="3" t="s">
        <v>25</v>
      </c>
    </row>
    <row r="35" spans="1:5" x14ac:dyDescent="0.3">
      <c r="A35" s="3" t="s">
        <v>23</v>
      </c>
      <c r="B35" s="1">
        <v>200</v>
      </c>
      <c r="C35" s="4">
        <v>0</v>
      </c>
      <c r="D35" s="1">
        <v>200</v>
      </c>
      <c r="E35" s="3" t="s">
        <v>26</v>
      </c>
    </row>
    <row r="36" spans="1:5" x14ac:dyDescent="0.3">
      <c r="A36" s="3" t="s">
        <v>23</v>
      </c>
      <c r="B36" s="1">
        <v>108</v>
      </c>
      <c r="C36" s="1">
        <v>18</v>
      </c>
      <c r="D36" s="1">
        <v>90</v>
      </c>
      <c r="E36" s="3" t="s">
        <v>27</v>
      </c>
    </row>
    <row r="37" spans="1:5" x14ac:dyDescent="0.3">
      <c r="A37" s="3" t="s">
        <v>23</v>
      </c>
      <c r="B37" s="1">
        <v>300</v>
      </c>
      <c r="C37" s="4">
        <v>0</v>
      </c>
      <c r="D37" s="1">
        <v>300</v>
      </c>
      <c r="E37" s="3" t="s">
        <v>28</v>
      </c>
    </row>
    <row r="38" spans="1:5" x14ac:dyDescent="0.3">
      <c r="A38" s="3" t="s">
        <v>29</v>
      </c>
      <c r="B38" s="1">
        <v>143.58000000000001</v>
      </c>
      <c r="C38" s="4">
        <v>0</v>
      </c>
      <c r="D38" s="1">
        <v>143.58000000000001</v>
      </c>
      <c r="E38" s="3" t="s">
        <v>8</v>
      </c>
    </row>
    <row r="39" spans="1:5" x14ac:dyDescent="0.3">
      <c r="A39" s="3" t="s">
        <v>29</v>
      </c>
      <c r="B39" s="1">
        <v>769.1</v>
      </c>
      <c r="C39" s="4">
        <v>0</v>
      </c>
      <c r="D39" s="1">
        <v>769.1</v>
      </c>
      <c r="E39" s="3" t="s">
        <v>18</v>
      </c>
    </row>
    <row r="40" spans="1:5" x14ac:dyDescent="0.3">
      <c r="A40" s="3" t="s">
        <v>29</v>
      </c>
      <c r="B40" s="1">
        <v>150</v>
      </c>
      <c r="C40" s="1">
        <v>25</v>
      </c>
      <c r="D40" s="1">
        <v>125</v>
      </c>
      <c r="E40" s="3" t="s">
        <v>38</v>
      </c>
    </row>
    <row r="41" spans="1:5" x14ac:dyDescent="0.3">
      <c r="A41" s="3" t="s">
        <v>29</v>
      </c>
      <c r="B41" s="1">
        <v>729.76</v>
      </c>
      <c r="C41" s="1">
        <v>121.63</v>
      </c>
      <c r="D41" s="1">
        <v>608.13</v>
      </c>
      <c r="E41" s="3" t="s">
        <v>30</v>
      </c>
    </row>
    <row r="42" spans="1:5" x14ac:dyDescent="0.3">
      <c r="A42" s="3" t="s">
        <v>29</v>
      </c>
      <c r="B42" s="1">
        <v>108</v>
      </c>
      <c r="C42" s="1">
        <v>18</v>
      </c>
      <c r="D42" s="1">
        <v>90</v>
      </c>
      <c r="E42" s="3" t="s">
        <v>27</v>
      </c>
    </row>
    <row r="43" spans="1:5" x14ac:dyDescent="0.3">
      <c r="A43" s="3" t="s">
        <v>31</v>
      </c>
      <c r="B43" s="1">
        <v>143.58000000000001</v>
      </c>
      <c r="C43" s="4">
        <v>0</v>
      </c>
      <c r="D43" s="1">
        <v>143.58000000000001</v>
      </c>
      <c r="E43" s="3" t="s">
        <v>4</v>
      </c>
    </row>
    <row r="44" spans="1:5" x14ac:dyDescent="0.3">
      <c r="A44" s="3" t="s">
        <v>31</v>
      </c>
      <c r="B44" s="1">
        <v>769.1</v>
      </c>
      <c r="C44" s="4">
        <v>0</v>
      </c>
      <c r="D44" s="1">
        <v>769.1</v>
      </c>
      <c r="E44" s="3" t="s">
        <v>5</v>
      </c>
    </row>
    <row r="45" spans="1:5" x14ac:dyDescent="0.3">
      <c r="A45" s="3" t="s">
        <v>31</v>
      </c>
      <c r="B45" s="1">
        <v>180</v>
      </c>
      <c r="C45" s="4">
        <v>0</v>
      </c>
      <c r="D45" s="1">
        <v>180</v>
      </c>
      <c r="E45" s="3" t="s">
        <v>32</v>
      </c>
    </row>
    <row r="46" spans="1:5" x14ac:dyDescent="0.3">
      <c r="A46" s="3" t="s">
        <v>33</v>
      </c>
      <c r="B46" s="1">
        <v>143.58000000000001</v>
      </c>
      <c r="C46" s="4">
        <v>0</v>
      </c>
      <c r="D46" s="1">
        <v>143.58000000000001</v>
      </c>
      <c r="E46" s="3" t="s">
        <v>4</v>
      </c>
    </row>
    <row r="47" spans="1:5" x14ac:dyDescent="0.3">
      <c r="A47" s="3" t="s">
        <v>33</v>
      </c>
      <c r="B47" s="1">
        <v>769.1</v>
      </c>
      <c r="C47" s="4">
        <v>0</v>
      </c>
      <c r="D47" s="1">
        <v>769.1</v>
      </c>
      <c r="E47" s="3" t="s">
        <v>5</v>
      </c>
    </row>
    <row r="48" spans="1:5" x14ac:dyDescent="0.3">
      <c r="A48" s="2"/>
      <c r="B48" s="4">
        <f>SUM(B2:B47)</f>
        <v>20200.269999999997</v>
      </c>
      <c r="C48" s="4">
        <f t="shared" ref="C48:D48" si="0">SUM(C2:C47)</f>
        <v>1247.08</v>
      </c>
      <c r="D48" s="4">
        <f t="shared" si="0"/>
        <v>18953.189999999999</v>
      </c>
      <c r="E48" s="3"/>
    </row>
  </sheetData>
  <pageMargins left="0.7" right="0.7" top="0.75" bottom="0.75" header="0.3" footer="0.3"/>
  <ignoredErrors>
    <ignoredError sqref="D21 D7:D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ellis</dc:creator>
  <cp:lastModifiedBy>jodie ellis</cp:lastModifiedBy>
  <dcterms:created xsi:type="dcterms:W3CDTF">2024-05-14T09:19:50Z</dcterms:created>
  <dcterms:modified xsi:type="dcterms:W3CDTF">2024-05-14T10:26:22Z</dcterms:modified>
</cp:coreProperties>
</file>